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 activeTab="1"/>
  </bookViews>
  <sheets>
    <sheet name="Annual Budget" sheetId="1" r:id="rId1"/>
    <sheet name="Actuals" sheetId="3" r:id="rId2"/>
  </sheets>
  <calcPr calcId="125725"/>
</workbook>
</file>

<file path=xl/calcChain.xml><?xml version="1.0" encoding="utf-8"?>
<calcChain xmlns="http://schemas.openxmlformats.org/spreadsheetml/2006/main">
  <c r="N21" i="3"/>
  <c r="N22"/>
  <c r="N23"/>
  <c r="M24"/>
  <c r="L24"/>
  <c r="K24"/>
  <c r="J24"/>
  <c r="I24"/>
  <c r="H24"/>
  <c r="G24"/>
  <c r="F24"/>
  <c r="E24"/>
  <c r="D24"/>
  <c r="C24"/>
  <c r="B24"/>
  <c r="N20"/>
  <c r="N19"/>
  <c r="N18"/>
  <c r="N17"/>
  <c r="N16"/>
  <c r="N15"/>
  <c r="N14"/>
  <c r="N24" s="1"/>
  <c r="M10"/>
  <c r="L10"/>
  <c r="K10"/>
  <c r="J10"/>
  <c r="I10"/>
  <c r="H10"/>
  <c r="G10"/>
  <c r="F10"/>
  <c r="E10"/>
  <c r="D10"/>
  <c r="C10"/>
  <c r="B10"/>
  <c r="N9"/>
  <c r="N8"/>
  <c r="N7"/>
  <c r="N6"/>
  <c r="N5"/>
  <c r="N4"/>
  <c r="N3"/>
  <c r="N10" s="1"/>
  <c r="D7" i="1"/>
  <c r="D6"/>
  <c r="D8"/>
  <c r="D4"/>
  <c r="D5"/>
  <c r="D3"/>
  <c r="D2"/>
  <c r="D9" s="1"/>
</calcChain>
</file>

<file path=xl/sharedStrings.xml><?xml version="1.0" encoding="utf-8"?>
<sst xmlns="http://schemas.openxmlformats.org/spreadsheetml/2006/main" count="61" uniqueCount="32">
  <si>
    <t>Car Payment</t>
  </si>
  <si>
    <t>Parking</t>
  </si>
  <si>
    <t>Gas</t>
  </si>
  <si>
    <t>Car Wash</t>
  </si>
  <si>
    <t>Amount</t>
  </si>
  <si>
    <t># of Pmts</t>
  </si>
  <si>
    <t>Maintenance</t>
  </si>
  <si>
    <t>Insurance</t>
  </si>
  <si>
    <t>Tune-up</t>
  </si>
  <si>
    <t>Grand Total</t>
  </si>
  <si>
    <t>Total</t>
  </si>
  <si>
    <t>Auto Expense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</si>
  <si>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</si>
  <si>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</si>
  <si>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</si>
  <si>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</si>
  <si>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</si>
  <si>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</si>
  <si>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</si>
  <si>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</si>
  <si>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</si>
  <si>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</si>
  <si>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</si>
  <si>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</si>
  <si>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</si>
  <si>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Actual Expenses</t>
  </si>
  <si>
    <t>Projected Expenses</t>
  </si>
  <si>
    <t>Actuals</t>
  </si>
  <si>
    <t>Cash Flow Budget</t>
  </si>
  <si>
    <t>Towing</t>
  </si>
  <si>
    <t>Repairs</t>
  </si>
  <si>
    <t>AAA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</si>
</sst>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2" applyNumberFormat="0" applyFill="0" applyAlignment="0" applyProtection="0"/>
    <xf numFmtId="0" fontId="1" fillId="0" borderId="3" applyNumberFormat="0" applyFill="0" applyAlignment="0" applyProtection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43" fontId="0" fillId="0" borderId="0" xfId="1" applyFont="1"/>
    <xf numFmtId="43" fontId="5" fillId="0" borderId="0" xfId="1" applyFont="1"/>
    <xf numFmtId="43" fontId="4" fillId="0" borderId="0" xfId="1" applyFont="1"/>
    <xf numFmtId="44" fontId="5" fillId="0" borderId="0" xfId="2" applyFont="1"/>
    <xf numFmtId="0" fontId="1" fillId="0" borderId="3" xfId="4"/>
    <xf numFmtId="44" fontId="1" fillId="0" borderId="3" xfId="4" applyNumberFormat="1"/>
    <xf numFmtId="0" fontId="0" fillId="0" borderId="0" xfId="0" applyAlignment="1">
      <alignment horizontal="left" indent="1"/>
    </xf>
    <xf numFmtId="0" fontId="3" fillId="2" borderId="2" xfId="3" applyFill="1" applyAlignment="1">
      <alignment horizontal="center"/>
    </xf>
  </cellXfs>
  <cellStyles count="5">
    <cellStyle name="Comma" xfId="1" builtinId="3"/>
    <cellStyle name="Currency" xfId="2" builtinId="4"/>
    <cellStyle name="Heading 1" xfId="3" builtinId="16"/>
    <cellStyle name="Normal" xfId="0" builtinId="0"/>
    <cellStyle name="Total" xfId="4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workbookViewId="0"/>
  </sheetViews>
  <sheetFormatPr defaultRowHeight="15"/>
  <cols>
    <col min="1" max="1" width="18.5703125" bestFit="1" customWidth="1"/>
    <col min="5" max="13" width="6" customWidth="1"/>
  </cols>
  <sheetData>
    <row r="1" spans="1:4">
      <c r="A1" s="1" t="s">
        <v>11</v>
      </c>
      <c r="B1" s="2" t="s">
        <v>4</v>
      </c>
      <c r="C1" s="2" t="s">
        <v>5</v>
      </c>
      <c r="D1" s="2" t="s">
        <v>10</v>
      </c>
    </row>
    <row r="2" spans="1:4">
      <c r="A2" t="s">
        <v>0</v>
      </c>
      <c r="B2">
        <v>350</v>
      </c>
      <c r="C2">
        <v>12</v>
      </c>
      <c r="D2">
        <f t="shared" ref="D2:D8" si="0">B2*C2</f>
        <v>4200</v>
      </c>
    </row>
    <row r="3" spans="1:4">
      <c r="A3" t="s">
        <v>1</v>
      </c>
      <c r="B3">
        <v>110</v>
      </c>
      <c r="C3">
        <v>12</v>
      </c>
      <c r="D3">
        <f t="shared" si="0"/>
        <v>1320</v>
      </c>
    </row>
    <row r="4" spans="1:4">
      <c r="A4" t="s">
        <v>2</v>
      </c>
      <c r="B4">
        <v>120</v>
      </c>
      <c r="C4">
        <v>12</v>
      </c>
      <c r="D4">
        <f t="shared" si="0"/>
        <v>1440</v>
      </c>
    </row>
    <row r="5" spans="1:4">
      <c r="A5" t="s">
        <v>3</v>
      </c>
      <c r="B5">
        <v>20</v>
      </c>
      <c r="C5">
        <v>12</v>
      </c>
      <c r="D5">
        <f t="shared" si="0"/>
        <v>240</v>
      </c>
    </row>
    <row r="6" spans="1:4">
      <c r="A6" t="s">
        <v>7</v>
      </c>
      <c r="B6">
        <v>600</v>
      </c>
      <c r="C6">
        <v>2</v>
      </c>
      <c r="D6">
        <f t="shared" si="0"/>
        <v>1200</v>
      </c>
    </row>
    <row r="7" spans="1:4">
      <c r="A7" t="s">
        <v>8</v>
      </c>
      <c r="B7">
        <v>100</v>
      </c>
      <c r="C7">
        <v>1</v>
      </c>
      <c r="D7">
        <f t="shared" si="0"/>
        <v>100</v>
      </c>
    </row>
    <row r="8" spans="1:4">
      <c r="A8" t="s">
        <v>6</v>
      </c>
      <c r="B8">
        <v>35</v>
      </c>
      <c r="C8">
        <v>4</v>
      </c>
      <c r="D8">
        <f t="shared" si="0"/>
        <v>140</v>
      </c>
    </row>
    <row r="9" spans="1:4">
      <c r="A9" s="3" t="s">
        <v>9</v>
      </c>
      <c r="B9" s="3"/>
      <c r="C9" s="3"/>
      <c r="D9" s="3">
        <f>SUM(D2:D8)</f>
        <v>8640</v>
      </c>
    </row>
    <row r="10" spans="1:4" ht="29.25" customHeight="1"/>
    <row r="21" ht="27.75" customHeight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5"/>
  <sheetViews>
    <sheetView tabSelected="1" zoomScale="96" zoomScaleNormal="96" workbookViewId="0">
      <selection activeCell="A13" sqref="A13"/>
    </sheetView>
  </sheetViews>
  <sheetFormatPr defaultRowHeight="15"/>
  <cols>
    <col min="1" max="1" width="18.5703125" bestFit="1" customWidth="1"/>
    <col min="2" max="2" width="10.7109375" bestFit="1" customWidth="1"/>
    <col min="3" max="5" width="9.28515625" bestFit="1" customWidth="1"/>
    <col min="6" max="6" width="10.7109375" bestFit="1" customWidth="1"/>
    <col min="7" max="13" width="9.28515625" bestFit="1" customWidth="1"/>
    <col min="14" max="14" width="11.7109375" bestFit="1" customWidth="1"/>
  </cols>
  <sheetData>
    <row r="1" spans="1:14" ht="20.25" thickBot="1">
      <c r="A1" s="11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thickTop="1">
      <c r="A2" s="1" t="s">
        <v>26</v>
      </c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2" t="s">
        <v>24</v>
      </c>
    </row>
    <row r="3" spans="1:14">
      <c r="A3" s="10" t="s">
        <v>0</v>
      </c>
      <c r="B3">
        <v>350</v>
      </c>
      <c r="C3">
        <v>350</v>
      </c>
      <c r="D3">
        <v>350</v>
      </c>
      <c r="E3">
        <v>350</v>
      </c>
      <c r="F3">
        <v>350</v>
      </c>
      <c r="G3">
        <v>350</v>
      </c>
      <c r="H3">
        <v>350</v>
      </c>
      <c r="I3">
        <v>350</v>
      </c>
      <c r="J3">
        <v>350</v>
      </c>
      <c r="K3">
        <v>350</v>
      </c>
      <c r="L3">
        <v>350</v>
      </c>
      <c r="M3">
        <v>350</v>
      </c>
      <c r="N3">
        <f t="shared" ref="N3:N9" si="0">SUM(B3:M3)</f>
        <v>4200</v>
      </c>
    </row>
    <row r="4" spans="1:14">
      <c r="A4" s="10" t="s">
        <v>1</v>
      </c>
      <c r="B4">
        <v>110</v>
      </c>
      <c r="C4">
        <v>110</v>
      </c>
      <c r="D4">
        <v>110</v>
      </c>
      <c r="E4">
        <v>110</v>
      </c>
      <c r="F4">
        <v>110</v>
      </c>
      <c r="G4">
        <v>110</v>
      </c>
      <c r="H4">
        <v>110</v>
      </c>
      <c r="I4">
        <v>110</v>
      </c>
      <c r="J4">
        <v>110</v>
      </c>
      <c r="K4">
        <v>110</v>
      </c>
      <c r="L4">
        <v>110</v>
      </c>
      <c r="M4">
        <v>110</v>
      </c>
      <c r="N4">
        <f t="shared" si="0"/>
        <v>1320</v>
      </c>
    </row>
    <row r="5" spans="1:14">
      <c r="A5" s="10" t="s">
        <v>2</v>
      </c>
      <c r="B5">
        <v>120</v>
      </c>
      <c r="C5">
        <v>120</v>
      </c>
      <c r="D5">
        <v>120</v>
      </c>
      <c r="E5">
        <v>120</v>
      </c>
      <c r="F5">
        <v>120</v>
      </c>
      <c r="G5">
        <v>120</v>
      </c>
      <c r="H5">
        <v>120</v>
      </c>
      <c r="I5">
        <v>120</v>
      </c>
      <c r="J5">
        <v>120</v>
      </c>
      <c r="K5">
        <v>120</v>
      </c>
      <c r="L5">
        <v>120</v>
      </c>
      <c r="M5">
        <v>120</v>
      </c>
      <c r="N5">
        <f t="shared" si="0"/>
        <v>1440</v>
      </c>
    </row>
    <row r="6" spans="1:14">
      <c r="A6" s="10" t="s">
        <v>3</v>
      </c>
      <c r="B6">
        <v>20</v>
      </c>
      <c r="C6">
        <v>20</v>
      </c>
      <c r="D6">
        <v>20</v>
      </c>
      <c r="E6">
        <v>20</v>
      </c>
      <c r="F6">
        <v>20</v>
      </c>
      <c r="G6">
        <v>20</v>
      </c>
      <c r="H6">
        <v>20</v>
      </c>
      <c r="I6">
        <v>20</v>
      </c>
      <c r="J6">
        <v>20</v>
      </c>
      <c r="K6">
        <v>20</v>
      </c>
      <c r="L6">
        <v>20</v>
      </c>
      <c r="M6">
        <v>20</v>
      </c>
      <c r="N6">
        <f t="shared" si="0"/>
        <v>240</v>
      </c>
    </row>
    <row r="7" spans="1:14">
      <c r="A7" s="10" t="s">
        <v>7</v>
      </c>
      <c r="D7">
        <v>600</v>
      </c>
      <c r="J7">
        <v>600</v>
      </c>
      <c r="N7">
        <f t="shared" si="0"/>
        <v>1200</v>
      </c>
    </row>
    <row r="8" spans="1:14">
      <c r="A8" s="10" t="s">
        <v>8</v>
      </c>
      <c r="E8">
        <v>100</v>
      </c>
      <c r="N8">
        <f t="shared" si="0"/>
        <v>100</v>
      </c>
    </row>
    <row r="9" spans="1:14">
      <c r="A9" s="10" t="s">
        <v>6</v>
      </c>
      <c r="D9">
        <v>35</v>
      </c>
      <c r="G9">
        <v>35</v>
      </c>
      <c r="J9">
        <v>35</v>
      </c>
      <c r="M9">
        <v>35</v>
      </c>
      <c r="N9">
        <f t="shared" si="0"/>
        <v>140</v>
      </c>
    </row>
    <row r="10" spans="1:14" ht="15.75" thickBot="1">
      <c r="A10" s="8" t="s">
        <v>9</v>
      </c>
      <c r="B10" s="8">
        <f t="shared" ref="B10:N10" si="1">SUM(B3:B9)</f>
        <v>600</v>
      </c>
      <c r="C10" s="8">
        <f t="shared" si="1"/>
        <v>600</v>
      </c>
      <c r="D10" s="8">
        <f t="shared" si="1"/>
        <v>1235</v>
      </c>
      <c r="E10" s="8">
        <f t="shared" si="1"/>
        <v>700</v>
      </c>
      <c r="F10" s="8">
        <f t="shared" si="1"/>
        <v>600</v>
      </c>
      <c r="G10" s="8">
        <f t="shared" si="1"/>
        <v>635</v>
      </c>
      <c r="H10" s="8">
        <f t="shared" si="1"/>
        <v>600</v>
      </c>
      <c r="I10" s="8">
        <f t="shared" si="1"/>
        <v>600</v>
      </c>
      <c r="J10" s="8">
        <f t="shared" si="1"/>
        <v>1235</v>
      </c>
      <c r="K10" s="8">
        <f t="shared" si="1"/>
        <v>600</v>
      </c>
      <c r="L10" s="8">
        <f t="shared" si="1"/>
        <v>600</v>
      </c>
      <c r="M10" s="8">
        <f t="shared" si="1"/>
        <v>635</v>
      </c>
      <c r="N10" s="8">
        <f t="shared" si="1"/>
        <v>8640</v>
      </c>
    </row>
    <row r="11" spans="1:14" ht="20.25" customHeight="1" thickTop="1"/>
    <row r="12" spans="1:14" ht="20.25" thickBot="1">
      <c r="A12" s="11" t="s">
        <v>27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.75" thickTop="1">
      <c r="A13" s="1" t="s">
        <v>25</v>
      </c>
      <c r="B13" s="2" t="s">
        <v>12</v>
      </c>
      <c r="C13" s="2" t="s">
        <v>13</v>
      </c>
      <c r="D13" s="2" t="s">
        <v>14</v>
      </c>
      <c r="E13" s="2" t="s">
        <v>15</v>
      </c>
      <c r="F13" s="2" t="s">
        <v>16</v>
      </c>
      <c r="G13" s="2" t="s">
        <v>17</v>
      </c>
      <c r="H13" s="2" t="s">
        <v>18</v>
      </c>
      <c r="I13" s="2" t="s">
        <v>19</v>
      </c>
      <c r="J13" s="2" t="s">
        <v>20</v>
      </c>
      <c r="K13" s="2" t="s">
        <v>21</v>
      </c>
      <c r="L13" s="2" t="s">
        <v>22</v>
      </c>
      <c r="M13" s="2" t="s">
        <v>23</v>
      </c>
      <c r="N13" s="2" t="s">
        <v>24</v>
      </c>
    </row>
    <row r="14" spans="1:14">
      <c r="A14" s="10" t="s">
        <v>0</v>
      </c>
      <c r="B14" s="7">
        <v>350</v>
      </c>
      <c r="C14" s="7">
        <v>350</v>
      </c>
      <c r="D14" s="7">
        <v>350</v>
      </c>
      <c r="E14" s="7">
        <v>350</v>
      </c>
      <c r="F14" s="7">
        <v>350</v>
      </c>
      <c r="G14" s="7">
        <v>350</v>
      </c>
      <c r="H14" s="7">
        <v>350</v>
      </c>
      <c r="I14" s="7">
        <v>350</v>
      </c>
      <c r="J14" s="7">
        <v>350</v>
      </c>
      <c r="K14" s="7">
        <v>350</v>
      </c>
      <c r="L14" s="7">
        <v>350</v>
      </c>
      <c r="M14" s="7">
        <v>350</v>
      </c>
      <c r="N14" s="7">
        <f t="shared" ref="N14:N23" si="2">SUM(B14:M14)</f>
        <v>4200</v>
      </c>
    </row>
    <row r="15" spans="1:14">
      <c r="A15" s="10" t="s">
        <v>1</v>
      </c>
      <c r="B15" s="5">
        <v>92.5</v>
      </c>
      <c r="C15" s="5">
        <v>98.5</v>
      </c>
      <c r="D15" s="5">
        <v>99</v>
      </c>
      <c r="E15" s="5">
        <v>115.5</v>
      </c>
      <c r="F15" s="5">
        <v>105.5</v>
      </c>
      <c r="G15" s="5">
        <v>111</v>
      </c>
      <c r="H15" s="5">
        <v>120.75</v>
      </c>
      <c r="I15" s="5">
        <v>103.5</v>
      </c>
      <c r="J15" s="5">
        <v>91.5</v>
      </c>
      <c r="K15" s="5">
        <v>94</v>
      </c>
      <c r="L15" s="5">
        <v>90.5</v>
      </c>
      <c r="M15" s="5">
        <v>105</v>
      </c>
      <c r="N15" s="5">
        <f t="shared" si="2"/>
        <v>1227.25</v>
      </c>
    </row>
    <row r="16" spans="1:14">
      <c r="A16" s="10" t="s">
        <v>2</v>
      </c>
      <c r="B16" s="5">
        <v>119.47</v>
      </c>
      <c r="C16" s="5">
        <v>89.13</v>
      </c>
      <c r="D16" s="5">
        <v>95.46</v>
      </c>
      <c r="E16" s="5">
        <v>99.66</v>
      </c>
      <c r="F16" s="5">
        <v>102.34</v>
      </c>
      <c r="G16" s="5">
        <v>103</v>
      </c>
      <c r="H16" s="5">
        <v>115.4</v>
      </c>
      <c r="I16" s="5">
        <v>152.41999999999999</v>
      </c>
      <c r="J16" s="5">
        <v>184.3</v>
      </c>
      <c r="K16" s="5">
        <v>167.79</v>
      </c>
      <c r="L16" s="5">
        <v>140.22999999999999</v>
      </c>
      <c r="M16" s="5">
        <v>125.44</v>
      </c>
      <c r="N16" s="5">
        <f t="shared" si="2"/>
        <v>1494.64</v>
      </c>
    </row>
    <row r="17" spans="1:14">
      <c r="A17" s="10" t="s">
        <v>3</v>
      </c>
      <c r="B17" s="5">
        <v>19.93</v>
      </c>
      <c r="C17" s="5">
        <v>14.95</v>
      </c>
      <c r="D17" s="5">
        <v>0</v>
      </c>
      <c r="E17" s="5">
        <v>15.5</v>
      </c>
      <c r="F17" s="5">
        <v>12.5</v>
      </c>
      <c r="G17" s="5">
        <v>0</v>
      </c>
      <c r="H17" s="5">
        <v>0</v>
      </c>
      <c r="I17" s="5">
        <v>0</v>
      </c>
      <c r="J17" s="5">
        <v>14.95</v>
      </c>
      <c r="K17" s="5">
        <v>0</v>
      </c>
      <c r="L17" s="5">
        <v>15.65</v>
      </c>
      <c r="M17" s="5">
        <v>22.45</v>
      </c>
      <c r="N17" s="5">
        <f t="shared" si="2"/>
        <v>115.93</v>
      </c>
    </row>
    <row r="18" spans="1:14">
      <c r="A18" s="10" t="s">
        <v>7</v>
      </c>
      <c r="B18" s="5">
        <v>125</v>
      </c>
      <c r="C18" s="5">
        <v>125</v>
      </c>
      <c r="D18" s="5">
        <v>125</v>
      </c>
      <c r="E18" s="5">
        <v>125</v>
      </c>
      <c r="F18" s="5">
        <v>125</v>
      </c>
      <c r="G18" s="5">
        <v>125</v>
      </c>
      <c r="H18" s="5">
        <v>136.49</v>
      </c>
      <c r="I18" s="5">
        <v>136.49</v>
      </c>
      <c r="J18" s="5">
        <v>136.49</v>
      </c>
      <c r="K18" s="5">
        <v>136.49</v>
      </c>
      <c r="L18" s="5">
        <v>136.49</v>
      </c>
      <c r="M18" s="5">
        <v>136.49</v>
      </c>
      <c r="N18" s="5">
        <f t="shared" si="2"/>
        <v>1568.94</v>
      </c>
    </row>
    <row r="19" spans="1:14">
      <c r="A19" s="10" t="s">
        <v>8</v>
      </c>
      <c r="B19" s="6">
        <v>0</v>
      </c>
      <c r="C19" s="6">
        <v>104.36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 t="shared" si="2"/>
        <v>104.36</v>
      </c>
    </row>
    <row r="20" spans="1:14">
      <c r="A20" s="10" t="s">
        <v>6</v>
      </c>
      <c r="B20" s="6">
        <v>0</v>
      </c>
      <c r="C20" s="6">
        <v>0</v>
      </c>
      <c r="D20" s="6">
        <v>47.5</v>
      </c>
      <c r="E20" s="6">
        <v>0</v>
      </c>
      <c r="F20" s="6">
        <v>0</v>
      </c>
      <c r="G20" s="6">
        <v>0</v>
      </c>
      <c r="H20" s="6">
        <v>39.950000000000003</v>
      </c>
      <c r="I20" s="6">
        <v>0</v>
      </c>
      <c r="J20" s="6">
        <v>0</v>
      </c>
      <c r="K20" s="6">
        <v>27.56</v>
      </c>
      <c r="L20" s="6">
        <v>0</v>
      </c>
      <c r="M20" s="6">
        <v>0</v>
      </c>
      <c r="N20" s="6">
        <f t="shared" si="2"/>
        <v>115.01</v>
      </c>
    </row>
    <row r="21" spans="1:14">
      <c r="A21" s="10" t="s">
        <v>29</v>
      </c>
      <c r="B21" s="4">
        <v>100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6">
        <f t="shared" si="2"/>
        <v>100</v>
      </c>
    </row>
    <row r="22" spans="1:14">
      <c r="A22" s="10" t="s">
        <v>30</v>
      </c>
      <c r="B22" s="4">
        <v>1289.42</v>
      </c>
      <c r="C22" s="4">
        <v>0</v>
      </c>
      <c r="D22" s="4">
        <v>0</v>
      </c>
      <c r="E22" s="4">
        <v>0</v>
      </c>
      <c r="F22" s="4">
        <v>534.29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112.36</v>
      </c>
      <c r="M22" s="4">
        <v>0</v>
      </c>
      <c r="N22" s="6">
        <f t="shared" si="2"/>
        <v>1936.07</v>
      </c>
    </row>
    <row r="23" spans="1:14">
      <c r="A23" s="10" t="s">
        <v>31</v>
      </c>
      <c r="B23" s="4">
        <v>50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6">
        <f t="shared" si="2"/>
        <v>50</v>
      </c>
    </row>
    <row r="24" spans="1:14" ht="15.75" thickBot="1">
      <c r="A24" s="8" t="s">
        <v>9</v>
      </c>
      <c r="B24" s="9">
        <f>SUM(B14:B23)</f>
        <v>2146.3200000000002</v>
      </c>
      <c r="C24" s="9">
        <f t="shared" ref="C24:M24" si="3">SUM(C14:C23)</f>
        <v>781.94</v>
      </c>
      <c r="D24" s="9">
        <f t="shared" si="3"/>
        <v>716.96</v>
      </c>
      <c r="E24" s="9">
        <f t="shared" si="3"/>
        <v>705.66</v>
      </c>
      <c r="F24" s="9">
        <f t="shared" si="3"/>
        <v>1229.6300000000001</v>
      </c>
      <c r="G24" s="9">
        <f t="shared" si="3"/>
        <v>689</v>
      </c>
      <c r="H24" s="9">
        <f t="shared" si="3"/>
        <v>762.59</v>
      </c>
      <c r="I24" s="9">
        <f t="shared" si="3"/>
        <v>742.41</v>
      </c>
      <c r="J24" s="9">
        <f t="shared" si="3"/>
        <v>777.24</v>
      </c>
      <c r="K24" s="9">
        <f t="shared" si="3"/>
        <v>775.83999999999992</v>
      </c>
      <c r="L24" s="9">
        <f t="shared" si="3"/>
        <v>845.23</v>
      </c>
      <c r="M24" s="9">
        <f t="shared" si="3"/>
        <v>739.38000000000011</v>
      </c>
      <c r="N24" s="9">
        <f>SUM(N14:N23)</f>
        <v>10912.2</v>
      </c>
    </row>
    <row r="25" spans="1:14" ht="15.75" thickTop="1"/>
  </sheetData>
  <mergeCells count="2">
    <mergeCell ref="A12:N12"/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Budget</vt:lpstr>
      <vt:lpstr>Actuals</vt:lpstr>
    </vt:vector>
  </TitlesOfParts>
  <Company>University of Minnesota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Garfield</dc:creator>
  <cp:lastModifiedBy>Suzanne Garfield</cp:lastModifiedBy>
  <cp:lastPrinted>2007-07-17T19:29:55Z</cp:lastPrinted>
  <dcterms:created xsi:type="dcterms:W3CDTF">2007-07-14T16:36:53Z</dcterms:created>
  <dcterms:modified xsi:type="dcterms:W3CDTF">2008-10-24T16:25:38Z</dcterms:modified>
</cp:coreProperties>
</file>